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CABA7F67-0497-4CFF-A9D9-255172DD9B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📅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10" l="1"/>
  <c r="A4" i="10" l="1"/>
  <c r="C4" i="10" l="1"/>
  <c r="E4" i="10" s="1"/>
  <c r="G4" i="10" s="1"/>
  <c r="I4" i="10" s="1"/>
  <c r="K4" i="10" s="1"/>
  <c r="M4" i="10" s="1"/>
  <c r="A10" i="10" s="1"/>
  <c r="C10" i="10" l="1"/>
  <c r="E10" i="10" l="1"/>
  <c r="G10" i="10" s="1"/>
  <c r="I10" i="10" s="1"/>
  <c r="K10" i="10" s="1"/>
  <c r="M10" i="10" s="1"/>
  <c r="A16" i="10" l="1"/>
  <c r="C16" i="10" s="1"/>
  <c r="E16" i="10" l="1"/>
  <c r="G16" i="10" s="1"/>
  <c r="I16" i="10" s="1"/>
  <c r="K16" i="10" s="1"/>
  <c r="M16" i="10" s="1"/>
  <c r="A22" i="10" s="1"/>
  <c r="C22" i="10" s="1"/>
  <c r="E22" i="10" l="1"/>
  <c r="G22" i="10" l="1"/>
  <c r="I22" i="10" s="1"/>
  <c r="K22" i="10" s="1"/>
  <c r="M22" i="10" s="1"/>
  <c r="A28" i="10" s="1"/>
  <c r="C28" i="10" s="1"/>
  <c r="E28" i="10" s="1"/>
  <c r="G28" i="10" l="1"/>
  <c r="I28" i="10" s="1"/>
  <c r="K28" i="10" s="1"/>
  <c r="M28" i="10" s="1"/>
  <c r="A34" i="10" s="1"/>
  <c r="C34" i="10" s="1"/>
  <c r="E34" i="10" s="1"/>
  <c r="G34" i="10" l="1"/>
  <c r="I34" i="10" l="1"/>
  <c r="K34" i="10" s="1"/>
  <c r="M34" i="10" s="1"/>
</calcChain>
</file>

<file path=xl/sharedStrings.xml><?xml version="1.0" encoding="utf-8"?>
<sst xmlns="http://schemas.openxmlformats.org/spreadsheetml/2006/main" count="297" uniqueCount="72">
  <si>
    <t>月</t>
    <rPh sb="0" eb="1">
      <t>ガツ</t>
    </rPh>
    <phoneticPr fontId="1"/>
  </si>
  <si>
    <t>火</t>
  </si>
  <si>
    <t>木</t>
  </si>
  <si>
    <t>金</t>
  </si>
  <si>
    <t>土</t>
  </si>
  <si>
    <t>日</t>
  </si>
  <si>
    <t>年</t>
    <rPh sb="0" eb="1">
      <t>ネン</t>
    </rPh>
    <phoneticPr fontId="1"/>
  </si>
  <si>
    <t>開始時間に合わせて各会場にお集まりください。</t>
    <rPh sb="0" eb="2">
      <t>カイシ</t>
    </rPh>
    <rPh sb="2" eb="4">
      <t>ジカン</t>
    </rPh>
    <rPh sb="5" eb="6">
      <t>ア</t>
    </rPh>
    <rPh sb="9" eb="12">
      <t>カクカイジョウ</t>
    </rPh>
    <rPh sb="14" eb="15">
      <t>アツ</t>
    </rPh>
    <phoneticPr fontId="1"/>
  </si>
  <si>
    <t>会場について：原則各階のWESTダイニングにて行います。（午前中の集団リハビリと同じ場所です。)</t>
    <rPh sb="0" eb="2">
      <t>カイジョウ</t>
    </rPh>
    <rPh sb="7" eb="9">
      <t>ゲンソク</t>
    </rPh>
    <rPh sb="9" eb="10">
      <t>カク</t>
    </rPh>
    <rPh sb="10" eb="11">
      <t>カイ</t>
    </rPh>
    <rPh sb="23" eb="24">
      <t>オコナ</t>
    </rPh>
    <rPh sb="29" eb="31">
      <t>ゴゼン</t>
    </rPh>
    <rPh sb="31" eb="32">
      <t>チュウ</t>
    </rPh>
    <rPh sb="33" eb="35">
      <t>シュウダン</t>
    </rPh>
    <rPh sb="40" eb="41">
      <t>オナ</t>
    </rPh>
    <rPh sb="42" eb="44">
      <t>バショ</t>
    </rPh>
    <phoneticPr fontId="1"/>
  </si>
  <si>
    <t>14:00~</t>
    <phoneticPr fontId="1"/>
  </si>
  <si>
    <t xml:space="preserve"> </t>
    <phoneticPr fontId="1"/>
  </si>
  <si>
    <t>緑字 PT内田担当</t>
    <rPh sb="0" eb="1">
      <t>ミドリ</t>
    </rPh>
    <rPh sb="1" eb="2">
      <t>ジ</t>
    </rPh>
    <rPh sb="5" eb="7">
      <t>ウチダ</t>
    </rPh>
    <rPh sb="7" eb="9">
      <t>タントウ</t>
    </rPh>
    <phoneticPr fontId="1"/>
  </si>
  <si>
    <t>赤字 フロアCW担当</t>
    <phoneticPr fontId="1"/>
  </si>
  <si>
    <t>カーサ・デ・ヴェルデ黒沢　PMイベントスケジュール表</t>
    <rPh sb="10" eb="12">
      <t>クロサワ</t>
    </rPh>
    <rPh sb="25" eb="26">
      <t>ヒョウ</t>
    </rPh>
    <phoneticPr fontId="1"/>
  </si>
  <si>
    <t>14:00～</t>
    <phoneticPr fontId="1"/>
  </si>
  <si>
    <t>紫字 OT猿渡担当</t>
    <rPh sb="0" eb="1">
      <t>ムラサキ</t>
    </rPh>
    <rPh sb="1" eb="2">
      <t>ジ</t>
    </rPh>
    <rPh sb="5" eb="7">
      <t>サルワタリ</t>
    </rPh>
    <rPh sb="7" eb="9">
      <t>タントウ</t>
    </rPh>
    <phoneticPr fontId="1"/>
  </si>
  <si>
    <t>青字 PT和田担当</t>
    <rPh sb="0" eb="1">
      <t>アオ</t>
    </rPh>
    <rPh sb="1" eb="2">
      <t>ジ</t>
    </rPh>
    <rPh sb="5" eb="7">
      <t>ワダ</t>
    </rPh>
    <rPh sb="7" eb="9">
      <t>タントウ</t>
    </rPh>
    <phoneticPr fontId="1"/>
  </si>
  <si>
    <t>14:00～</t>
    <phoneticPr fontId="31"/>
  </si>
  <si>
    <t>1F</t>
    <phoneticPr fontId="31"/>
  </si>
  <si>
    <t>2E</t>
    <phoneticPr fontId="31"/>
  </si>
  <si>
    <t>2W</t>
    <phoneticPr fontId="31"/>
  </si>
  <si>
    <t>3F</t>
    <phoneticPr fontId="31"/>
  </si>
  <si>
    <t>水</t>
    <rPh sb="0" eb="1">
      <t>スイ</t>
    </rPh>
    <phoneticPr fontId="31"/>
  </si>
  <si>
    <t>13:30～</t>
    <phoneticPr fontId="1"/>
  </si>
  <si>
    <t>1F</t>
    <phoneticPr fontId="31"/>
  </si>
  <si>
    <t>2E</t>
  </si>
  <si>
    <t>14:00～</t>
    <phoneticPr fontId="31"/>
  </si>
  <si>
    <t>ネイルサロン</t>
    <phoneticPr fontId="31"/>
  </si>
  <si>
    <t>更新日</t>
    <rPh sb="0" eb="3">
      <t>コウシンビ</t>
    </rPh>
    <phoneticPr fontId="31"/>
  </si>
  <si>
    <t>お誕生日会</t>
    <rPh sb="1" eb="5">
      <t>タンジョウビカイ</t>
    </rPh>
    <phoneticPr fontId="31"/>
  </si>
  <si>
    <t>花瓶挿し</t>
    <rPh sb="0" eb="3">
      <t>カビンサ</t>
    </rPh>
    <phoneticPr fontId="31"/>
  </si>
  <si>
    <t>14:00～</t>
    <phoneticPr fontId="31"/>
  </si>
  <si>
    <t>創作レク</t>
    <rPh sb="0" eb="2">
      <t>ソウサク</t>
    </rPh>
    <phoneticPr fontId="31"/>
  </si>
  <si>
    <t>２W</t>
    <phoneticPr fontId="31"/>
  </si>
  <si>
    <t>花瓶挿し</t>
    <phoneticPr fontId="31"/>
  </si>
  <si>
    <t>14:00～</t>
    <phoneticPr fontId="31"/>
  </si>
  <si>
    <t>14:00～</t>
    <phoneticPr fontId="31"/>
  </si>
  <si>
    <t>声楽</t>
    <rPh sb="0" eb="2">
      <t>セイガク</t>
    </rPh>
    <phoneticPr fontId="31"/>
  </si>
  <si>
    <t>習字教室</t>
    <rPh sb="0" eb="4">
      <t>シュウジキョウシツ</t>
    </rPh>
    <phoneticPr fontId="31"/>
  </si>
  <si>
    <t>ギター弾き語り</t>
    <rPh sb="3" eb="4">
      <t>ヒ</t>
    </rPh>
    <rPh sb="5" eb="6">
      <t>ガタ</t>
    </rPh>
    <phoneticPr fontId="31"/>
  </si>
  <si>
    <t>ヴァイオリン</t>
    <phoneticPr fontId="31"/>
  </si>
  <si>
    <t>おやつレク</t>
    <phoneticPr fontId="31"/>
  </si>
  <si>
    <t>カレンダー作り</t>
    <rPh sb="5" eb="6">
      <t>ツク</t>
    </rPh>
    <phoneticPr fontId="31"/>
  </si>
  <si>
    <t>歌声教室</t>
    <rPh sb="0" eb="4">
      <t>ウタゴエキョウシツ</t>
    </rPh>
    <phoneticPr fontId="31"/>
  </si>
  <si>
    <t>1F</t>
  </si>
  <si>
    <t>２W</t>
  </si>
  <si>
    <t>3F</t>
  </si>
  <si>
    <t>お楽しみレク</t>
    <rPh sb="1" eb="2">
      <t>タノ</t>
    </rPh>
    <phoneticPr fontId="31"/>
  </si>
  <si>
    <t>歌謡曲体操</t>
    <rPh sb="0" eb="5">
      <t>カヨウキョクタイソウ</t>
    </rPh>
    <phoneticPr fontId="31"/>
  </si>
  <si>
    <t>アイケイ薬局訪問販売</t>
    <rPh sb="4" eb="10">
      <t>ヤッキョクホウモンハンバイ</t>
    </rPh>
    <phoneticPr fontId="31"/>
  </si>
  <si>
    <t>アイケイ薬局訪問販売</t>
    <rPh sb="4" eb="8">
      <t>ヤッキョクホウモン</t>
    </rPh>
    <rPh sb="8" eb="10">
      <t>ハンバイ</t>
    </rPh>
    <phoneticPr fontId="31"/>
  </si>
  <si>
    <t>昇神式</t>
    <rPh sb="0" eb="3">
      <t>ショウシンシキ</t>
    </rPh>
    <phoneticPr fontId="31"/>
  </si>
  <si>
    <t>餅つき大会</t>
    <rPh sb="0" eb="1">
      <t>モチ</t>
    </rPh>
    <rPh sb="3" eb="5">
      <t>タイカイ</t>
    </rPh>
    <phoneticPr fontId="31"/>
  </si>
  <si>
    <t>初詣</t>
    <rPh sb="0" eb="2">
      <t>ハツモウデ</t>
    </rPh>
    <phoneticPr fontId="31"/>
  </si>
  <si>
    <r>
      <t>アイケイ薬局訪問販売　</t>
    </r>
    <r>
      <rPr>
        <sz val="14"/>
        <color rgb="FFFF0000"/>
        <rFont val="HG丸ｺﾞｼｯｸM-PRO"/>
        <family val="3"/>
        <charset val="128"/>
      </rPr>
      <t>花瓶挿し</t>
    </r>
    <rPh sb="4" eb="8">
      <t>ヤッキョクホウモン</t>
    </rPh>
    <rPh sb="8" eb="10">
      <t>ハンバイ</t>
    </rPh>
    <rPh sb="11" eb="14">
      <t>カビンサ</t>
    </rPh>
    <phoneticPr fontId="31"/>
  </si>
  <si>
    <t>体力測定の日</t>
    <rPh sb="0" eb="4">
      <t>タイリョクソクテイ</t>
    </rPh>
    <rPh sb="5" eb="6">
      <t>ヒ</t>
    </rPh>
    <phoneticPr fontId="31"/>
  </si>
  <si>
    <t>カラオケ</t>
    <phoneticPr fontId="31"/>
  </si>
  <si>
    <t>机上レク</t>
    <rPh sb="0" eb="2">
      <t>キジョウ</t>
    </rPh>
    <phoneticPr fontId="31"/>
  </si>
  <si>
    <t>ビーチバレー</t>
    <phoneticPr fontId="31"/>
  </si>
  <si>
    <r>
      <t>アイケイ薬局訪問販売　</t>
    </r>
    <r>
      <rPr>
        <sz val="14"/>
        <color rgb="FFFF0000"/>
        <rFont val="HG丸ｺﾞｼｯｸM-PRO"/>
        <family val="3"/>
        <charset val="128"/>
      </rPr>
      <t>花瓶挿し</t>
    </r>
    <rPh sb="4" eb="10">
      <t>ヤッキョクホウモンハンバイ</t>
    </rPh>
    <rPh sb="11" eb="14">
      <t>カビンサ</t>
    </rPh>
    <phoneticPr fontId="31"/>
  </si>
  <si>
    <t>ボウリング</t>
    <phoneticPr fontId="31"/>
  </si>
  <si>
    <t>バスケット</t>
    <phoneticPr fontId="31"/>
  </si>
  <si>
    <t>カーリング</t>
    <phoneticPr fontId="31"/>
  </si>
  <si>
    <t>サッカー</t>
    <phoneticPr fontId="31"/>
  </si>
  <si>
    <t>野球</t>
    <rPh sb="0" eb="2">
      <t>ヤキュウ</t>
    </rPh>
    <phoneticPr fontId="31"/>
  </si>
  <si>
    <t>ボッチャ</t>
    <phoneticPr fontId="31"/>
  </si>
  <si>
    <t>輪投げ</t>
    <rPh sb="0" eb="2">
      <t>ワナ</t>
    </rPh>
    <phoneticPr fontId="31"/>
  </si>
  <si>
    <t>釣り</t>
    <rPh sb="0" eb="1">
      <t>ツ</t>
    </rPh>
    <phoneticPr fontId="31"/>
  </si>
  <si>
    <t>ゴルフ</t>
    <phoneticPr fontId="31"/>
  </si>
  <si>
    <t>ダーツ</t>
    <phoneticPr fontId="31"/>
  </si>
  <si>
    <t>射的</t>
    <rPh sb="0" eb="2">
      <t>シャテキ</t>
    </rPh>
    <phoneticPr fontId="31"/>
  </si>
  <si>
    <t>習字教室</t>
    <rPh sb="0" eb="2">
      <t>シュウジ</t>
    </rPh>
    <rPh sb="2" eb="4">
      <t>キョウシツ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</si>
</sst>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4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9" tint="-0.499984740745262"/>
      <name val="HG丸ｺﾞｼｯｸM-PRO"/>
      <family val="3"/>
      <charset val="128"/>
    </font>
    <font>
      <b/>
      <sz val="12"/>
      <color rgb="FFFF0000"/>
      <name val="HGP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2"/>
      <color theme="8"/>
      <name val="HGPｺﾞｼｯｸE"/>
      <family val="3"/>
      <charset val="128"/>
    </font>
    <font>
      <b/>
      <sz val="14"/>
      <color theme="9" tint="-0.499984740745262"/>
      <name val="HG丸ｺﾞｼｯｸM-PRO"/>
      <family val="3"/>
      <charset val="128"/>
    </font>
    <font>
      <b/>
      <sz val="14"/>
      <color theme="9" tint="-0.499984740745262"/>
      <name val="游ゴシック"/>
      <family val="3"/>
      <charset val="128"/>
      <scheme val="minor"/>
    </font>
    <font>
      <b/>
      <sz val="20"/>
      <color rgb="FFFF0000"/>
      <name val="HGPｺﾞｼｯｸE"/>
      <family val="3"/>
      <charset val="128"/>
    </font>
    <font>
      <b/>
      <sz val="20"/>
      <color rgb="FF222222"/>
      <name val="HGPｺﾞｼｯｸE"/>
      <family val="3"/>
      <charset val="128"/>
    </font>
    <font>
      <b/>
      <sz val="20"/>
      <name val="HGPｺﾞｼｯｸE"/>
      <family val="3"/>
      <charset val="128"/>
    </font>
    <font>
      <b/>
      <sz val="20"/>
      <color rgb="FF0070C0"/>
      <name val="HGPｺﾞｼｯｸE"/>
      <family val="3"/>
      <charset val="128"/>
    </font>
    <font>
      <sz val="18"/>
      <color theme="1"/>
      <name val="游ゴシック"/>
      <family val="3"/>
      <charset val="128"/>
      <scheme val="minor"/>
    </font>
    <font>
      <sz val="20"/>
      <color theme="9" tint="-0.499984740745262"/>
      <name val="HG丸ｺﾞｼｯｸM-PRO"/>
      <family val="3"/>
      <charset val="128"/>
    </font>
    <font>
      <sz val="14"/>
      <color theme="1"/>
      <name val="游ゴシック"/>
      <family val="3"/>
      <charset val="128"/>
      <scheme val="minor"/>
    </font>
    <font>
      <sz val="55"/>
      <color theme="9" tint="-0.499984740745262"/>
      <name val="HG丸ｺﾞｼｯｸM-PRO"/>
      <family val="3"/>
      <charset val="128"/>
    </font>
    <font>
      <b/>
      <sz val="14"/>
      <color rgb="FF0070C0"/>
      <name val="游ゴシック"/>
      <family val="3"/>
      <charset val="128"/>
      <scheme val="minor"/>
    </font>
    <font>
      <b/>
      <sz val="14"/>
      <color rgb="FF00B050"/>
      <name val="游ゴシック"/>
      <family val="3"/>
      <charset val="128"/>
      <scheme val="minor"/>
    </font>
    <font>
      <b/>
      <sz val="14"/>
      <color rgb="FFC00000"/>
      <name val="游ゴシック"/>
      <family val="3"/>
      <charset val="128"/>
      <scheme val="minor"/>
    </font>
    <font>
      <b/>
      <sz val="20"/>
      <color theme="1"/>
      <name val="HGPｺﾞｼｯｸE"/>
      <family val="3"/>
      <charset val="128"/>
    </font>
    <font>
      <sz val="24"/>
      <color theme="1"/>
      <name val="游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22"/>
      <color rgb="FFFF0000"/>
      <name val="HGPｺﾞｼｯｸE"/>
      <family val="3"/>
      <charset val="128"/>
    </font>
    <font>
      <b/>
      <sz val="14"/>
      <color rgb="FF7030A0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0"/>
      <color theme="8"/>
      <name val="HGPｺﾞｼｯｸE"/>
      <family val="3"/>
      <charset val="128"/>
    </font>
    <font>
      <b/>
      <sz val="22"/>
      <name val="HGPｺﾞｼｯｸE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4"/>
      <color rgb="FFED0000"/>
      <name val="HG丸ｺﾞｼｯｸM-PRO"/>
      <family val="3"/>
      <charset val="128"/>
    </font>
    <font>
      <sz val="14"/>
      <color rgb="FF00B050"/>
      <name val="HG丸ｺﾞｼｯｸM-PRO"/>
      <family val="3"/>
      <charset val="128"/>
    </font>
    <font>
      <sz val="14"/>
      <color rgb="FF7030A0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3"/>
      <color rgb="FFFF0000"/>
      <name val="HG丸ｺﾞｼｯｸM-PRO"/>
      <family val="3"/>
      <charset val="128"/>
    </font>
    <font>
      <sz val="14"/>
      <color theme="1" tint="4.9989318521683403E-2"/>
      <name val="HG丸ｺﾞｼｯｸM-PRO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22"/>
      <color rgb="FFFF0000"/>
      <name val="游ゴシック"/>
      <family val="3"/>
      <charset val="128"/>
      <scheme val="minor"/>
    </font>
    <font>
      <sz val="20"/>
      <color theme="1"/>
      <name val="HGPｺﾞｼｯｸE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theme="9" tint="-0.499984740745262"/>
      </top>
      <bottom/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/>
      <top style="thin">
        <color theme="9" tint="-0.499984740745262"/>
      </top>
      <bottom style="hair">
        <color theme="9" tint="-0.499984740745262"/>
      </bottom>
      <diagonal/>
    </border>
    <border>
      <left/>
      <right/>
      <top style="thin">
        <color theme="9" tint="-0.499984740745262"/>
      </top>
      <bottom style="hair">
        <color theme="9" tint="-0.499984740745262"/>
      </bottom>
      <diagonal/>
    </border>
    <border>
      <left/>
      <right style="medium">
        <color theme="9" tint="-0.499984740745262"/>
      </right>
      <top style="thin">
        <color theme="9" tint="-0.499984740745262"/>
      </top>
      <bottom style="hair">
        <color theme="9" tint="-0.499984740745262"/>
      </bottom>
      <diagonal/>
    </border>
    <border>
      <left/>
      <right style="medium">
        <color theme="9" tint="-0.499984740745262"/>
      </right>
      <top style="hair">
        <color theme="9" tint="-0.499984740745262"/>
      </top>
      <bottom/>
      <diagonal/>
    </border>
    <border>
      <left style="medium">
        <color theme="9" tint="-0.499984740745262"/>
      </left>
      <right/>
      <top style="hair">
        <color theme="9" tint="-0.499984740745262"/>
      </top>
      <bottom/>
      <diagonal/>
    </border>
    <border>
      <left style="medium">
        <color theme="9" tint="-0.499984740745262"/>
      </left>
      <right/>
      <top/>
      <bottom style="hair">
        <color theme="9" tint="-0.499984740745262"/>
      </bottom>
      <diagonal/>
    </border>
    <border>
      <left/>
      <right/>
      <top/>
      <bottom style="hair">
        <color theme="9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theme="9" tint="-0.499984740745262"/>
      </top>
      <bottom/>
      <diagonal/>
    </border>
    <border>
      <left style="medium">
        <color theme="9" tint="-0.499984740745262"/>
      </left>
      <right/>
      <top style="medium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 applyAlignment="1">
      <alignment horizontal="right" vertical="center"/>
    </xf>
    <xf numFmtId="0" fontId="14" fillId="0" borderId="0" xfId="0" applyFont="1"/>
    <xf numFmtId="0" fontId="16" fillId="0" borderId="0" xfId="0" applyFont="1" applyAlignment="1">
      <alignment horizontal="right"/>
    </xf>
    <xf numFmtId="0" fontId="15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3" fillId="0" borderId="0" xfId="0" applyFont="1"/>
    <xf numFmtId="0" fontId="25" fillId="0" borderId="0" xfId="0" applyFont="1"/>
    <xf numFmtId="0" fontId="8" fillId="0" borderId="0" xfId="0" applyFont="1" applyAlignment="1">
      <alignment horizontal="left"/>
    </xf>
    <xf numFmtId="0" fontId="27" fillId="0" borderId="0" xfId="0" applyFont="1"/>
    <xf numFmtId="0" fontId="28" fillId="0" borderId="0" xfId="0" applyFont="1"/>
    <xf numFmtId="0" fontId="5" fillId="0" borderId="1" xfId="0" applyFont="1" applyBorder="1" applyAlignment="1">
      <alignment horizontal="centerContinuous" vertical="center"/>
    </xf>
    <xf numFmtId="176" fontId="10" fillId="0" borderId="0" xfId="0" applyNumberFormat="1" applyFont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5" fillId="3" borderId="1" xfId="0" applyFont="1" applyFill="1" applyBorder="1" applyAlignment="1">
      <alignment horizontal="centerContinuous" vertical="center"/>
    </xf>
    <xf numFmtId="0" fontId="2" fillId="0" borderId="3" xfId="0" applyFont="1" applyBorder="1" applyAlignment="1">
      <alignment horizontal="centerContinuous"/>
    </xf>
    <xf numFmtId="0" fontId="23" fillId="0" borderId="7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176" fontId="11" fillId="0" borderId="5" xfId="0" applyNumberFormat="1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176" fontId="12" fillId="0" borderId="4" xfId="0" applyNumberFormat="1" applyFont="1" applyBorder="1" applyAlignment="1">
      <alignment horizontal="centerContinuous" vertical="center"/>
    </xf>
    <xf numFmtId="176" fontId="9" fillId="0" borderId="2" xfId="0" applyNumberFormat="1" applyFont="1" applyBorder="1" applyAlignment="1">
      <alignment horizontal="centerContinuous" vertical="center"/>
    </xf>
    <xf numFmtId="176" fontId="9" fillId="0" borderId="1" xfId="0" applyNumberFormat="1" applyFont="1" applyBorder="1" applyAlignment="1">
      <alignment horizontal="centerContinuous" vertical="center"/>
    </xf>
    <xf numFmtId="176" fontId="20" fillId="0" borderId="2" xfId="0" applyNumberFormat="1" applyFont="1" applyBorder="1" applyAlignment="1">
      <alignment horizontal="centerContinuous" vertical="center"/>
    </xf>
    <xf numFmtId="176" fontId="11" fillId="0" borderId="2" xfId="0" applyNumberFormat="1" applyFont="1" applyBorder="1" applyAlignment="1">
      <alignment horizontal="centerContinuous" vertical="center"/>
    </xf>
    <xf numFmtId="176" fontId="11" fillId="0" borderId="3" xfId="0" applyNumberFormat="1" applyFont="1" applyBorder="1" applyAlignment="1">
      <alignment horizontal="centerContinuous" vertical="center"/>
    </xf>
    <xf numFmtId="176" fontId="11" fillId="0" borderId="1" xfId="0" applyNumberFormat="1" applyFont="1" applyBorder="1" applyAlignment="1">
      <alignment horizontal="centerContinuous" vertical="center"/>
    </xf>
    <xf numFmtId="20" fontId="21" fillId="2" borderId="9" xfId="0" applyNumberFormat="1" applyFont="1" applyFill="1" applyBorder="1" applyAlignment="1">
      <alignment horizontal="centerContinuous" vertical="center"/>
    </xf>
    <xf numFmtId="20" fontId="21" fillId="2" borderId="10" xfId="0" applyNumberFormat="1" applyFont="1" applyFill="1" applyBorder="1" applyAlignment="1">
      <alignment horizontal="centerContinuous" vertical="center"/>
    </xf>
    <xf numFmtId="20" fontId="21" fillId="2" borderId="11" xfId="0" applyNumberFormat="1" applyFont="1" applyFill="1" applyBorder="1" applyAlignment="1">
      <alignment horizontal="centerContinuous" vertical="center"/>
    </xf>
    <xf numFmtId="20" fontId="26" fillId="2" borderId="9" xfId="0" applyNumberFormat="1" applyFont="1" applyFill="1" applyBorder="1" applyAlignment="1">
      <alignment horizontal="centerContinuous" vertical="center"/>
    </xf>
    <xf numFmtId="20" fontId="26" fillId="2" borderId="11" xfId="0" applyNumberFormat="1" applyFont="1" applyFill="1" applyBorder="1" applyAlignment="1">
      <alignment horizontal="centerContinuous" vertical="center"/>
    </xf>
    <xf numFmtId="20" fontId="26" fillId="2" borderId="10" xfId="0" applyNumberFormat="1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/>
    </xf>
    <xf numFmtId="0" fontId="32" fillId="0" borderId="6" xfId="0" applyFont="1" applyBorder="1" applyAlignment="1">
      <alignment horizontal="center" vertical="center" wrapText="1" shrinkToFit="1"/>
    </xf>
    <xf numFmtId="20" fontId="22" fillId="0" borderId="4" xfId="0" applyNumberFormat="1" applyFont="1" applyBorder="1" applyAlignment="1">
      <alignment horizontal="center" vertical="center" wrapText="1" shrinkToFit="1"/>
    </xf>
    <xf numFmtId="0" fontId="2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22" fillId="0" borderId="8" xfId="0" applyFont="1" applyBorder="1" applyAlignment="1">
      <alignment horizontal="center" vertical="center" wrapText="1" shrinkToFit="1"/>
    </xf>
    <xf numFmtId="0" fontId="15" fillId="0" borderId="0" xfId="0" applyFont="1" applyAlignment="1">
      <alignment wrapText="1"/>
    </xf>
    <xf numFmtId="20" fontId="22" fillId="0" borderId="0" xfId="0" applyNumberFormat="1" applyFont="1" applyAlignment="1">
      <alignment horizontal="center" vertical="center" wrapText="1" shrinkToFit="1"/>
    </xf>
    <xf numFmtId="20" fontId="22" fillId="0" borderId="5" xfId="0" applyNumberFormat="1" applyFont="1" applyBorder="1" applyAlignment="1">
      <alignment horizontal="center" vertical="center" wrapText="1" shrinkToFit="1"/>
    </xf>
    <xf numFmtId="0" fontId="22" fillId="0" borderId="5" xfId="0" applyFont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176" fontId="9" fillId="0" borderId="3" xfId="0" applyNumberFormat="1" applyFont="1" applyBorder="1" applyAlignment="1">
      <alignment horizontal="centerContinuous" vertical="center"/>
    </xf>
    <xf numFmtId="20" fontId="22" fillId="0" borderId="4" xfId="0" applyNumberFormat="1" applyFont="1" applyBorder="1" applyAlignment="1">
      <alignment vertical="center" wrapText="1" shrinkToFit="1"/>
    </xf>
    <xf numFmtId="20" fontId="33" fillId="0" borderId="5" xfId="0" applyNumberFormat="1" applyFont="1" applyBorder="1" applyAlignment="1">
      <alignment vertical="center" wrapText="1" shrinkToFit="1"/>
    </xf>
    <xf numFmtId="20" fontId="22" fillId="0" borderId="5" xfId="0" applyNumberFormat="1" applyFont="1" applyBorder="1" applyAlignment="1">
      <alignment vertical="center" wrapText="1" shrinkToFit="1"/>
    </xf>
    <xf numFmtId="0" fontId="32" fillId="0" borderId="6" xfId="0" applyFont="1" applyBorder="1" applyAlignment="1">
      <alignment vertical="center" wrapText="1" shrinkToFit="1"/>
    </xf>
    <xf numFmtId="0" fontId="23" fillId="0" borderId="8" xfId="0" applyFont="1" applyBorder="1" applyAlignment="1">
      <alignment vertical="center" wrapText="1" shrinkToFit="1"/>
    </xf>
    <xf numFmtId="0" fontId="23" fillId="0" borderId="5" xfId="0" applyFont="1" applyBorder="1" applyAlignment="1">
      <alignment vertical="center" wrapText="1" shrinkToFit="1"/>
    </xf>
    <xf numFmtId="20" fontId="23" fillId="0" borderId="0" xfId="0" applyNumberFormat="1" applyFont="1" applyAlignment="1">
      <alignment vertical="center" wrapText="1" shrinkToFit="1"/>
    </xf>
    <xf numFmtId="20" fontId="22" fillId="0" borderId="13" xfId="0" applyNumberFormat="1" applyFont="1" applyBorder="1" applyAlignment="1">
      <alignment horizontal="center" vertical="center" wrapText="1" shrinkToFit="1"/>
    </xf>
    <xf numFmtId="176" fontId="11" fillId="3" borderId="4" xfId="0" applyNumberFormat="1" applyFont="1" applyFill="1" applyBorder="1" applyAlignment="1">
      <alignment horizontal="centerContinuous" vertical="center"/>
    </xf>
    <xf numFmtId="176" fontId="11" fillId="3" borderId="5" xfId="0" applyNumberFormat="1" applyFont="1" applyFill="1" applyBorder="1" applyAlignment="1">
      <alignment horizontal="centerContinuous" vertical="center"/>
    </xf>
    <xf numFmtId="176" fontId="11" fillId="3" borderId="0" xfId="0" applyNumberFormat="1" applyFont="1" applyFill="1" applyAlignment="1">
      <alignment horizontal="centerContinuous" vertical="center"/>
    </xf>
    <xf numFmtId="176" fontId="12" fillId="3" borderId="4" xfId="0" applyNumberFormat="1" applyFont="1" applyFill="1" applyBorder="1" applyAlignment="1">
      <alignment horizontal="centerContinuous" vertical="center"/>
    </xf>
    <xf numFmtId="176" fontId="11" fillId="3" borderId="2" xfId="0" applyNumberFormat="1" applyFont="1" applyFill="1" applyBorder="1" applyAlignment="1">
      <alignment horizontal="centerContinuous" vertical="center"/>
    </xf>
    <xf numFmtId="176" fontId="11" fillId="3" borderId="3" xfId="0" applyNumberFormat="1" applyFont="1" applyFill="1" applyBorder="1" applyAlignment="1">
      <alignment horizontal="centerContinuous" vertical="center"/>
    </xf>
    <xf numFmtId="176" fontId="12" fillId="3" borderId="2" xfId="0" applyNumberFormat="1" applyFont="1" applyFill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176" fontId="30" fillId="0" borderId="5" xfId="0" applyNumberFormat="1" applyFont="1" applyBorder="1" applyAlignment="1">
      <alignment horizontal="centerContinuous" vertical="center"/>
    </xf>
    <xf numFmtId="176" fontId="20" fillId="3" borderId="0" xfId="0" applyNumberFormat="1" applyFont="1" applyFill="1" applyAlignment="1">
      <alignment horizontal="centerContinuous" vertical="center"/>
    </xf>
    <xf numFmtId="176" fontId="20" fillId="0" borderId="3" xfId="0" applyNumberFormat="1" applyFont="1" applyBorder="1" applyAlignment="1">
      <alignment horizontal="centerContinuous" vertical="center"/>
    </xf>
    <xf numFmtId="176" fontId="20" fillId="0" borderId="1" xfId="0" applyNumberFormat="1" applyFont="1" applyBorder="1" applyAlignment="1">
      <alignment horizontal="centerContinuous" vertical="center"/>
    </xf>
    <xf numFmtId="176" fontId="29" fillId="0" borderId="2" xfId="0" applyNumberFormat="1" applyFont="1" applyBorder="1" applyAlignment="1">
      <alignment horizontal="centerContinuous" vertical="center"/>
    </xf>
    <xf numFmtId="20" fontId="23" fillId="0" borderId="5" xfId="0" applyNumberFormat="1" applyFont="1" applyBorder="1" applyAlignment="1">
      <alignment vertical="center" wrapText="1" shrinkToFit="1"/>
    </xf>
    <xf numFmtId="20" fontId="22" fillId="0" borderId="4" xfId="0" applyNumberFormat="1" applyFont="1" applyBorder="1" applyAlignment="1">
      <alignment vertical="center" shrinkToFit="1"/>
    </xf>
    <xf numFmtId="20" fontId="22" fillId="0" borderId="4" xfId="0" applyNumberFormat="1" applyFont="1" applyBorder="1" applyAlignment="1">
      <alignment horizontal="center" vertical="center" shrinkToFit="1"/>
    </xf>
    <xf numFmtId="20" fontId="23" fillId="0" borderId="5" xfId="0" applyNumberFormat="1" applyFont="1" applyBorder="1" applyAlignment="1">
      <alignment vertical="center" shrinkToFit="1"/>
    </xf>
    <xf numFmtId="0" fontId="32" fillId="0" borderId="4" xfId="0" applyFont="1" applyBorder="1" applyAlignment="1">
      <alignment horizontal="center" vertical="center" wrapText="1" shrinkToFit="1"/>
    </xf>
    <xf numFmtId="20" fontId="26" fillId="2" borderId="15" xfId="0" applyNumberFormat="1" applyFont="1" applyFill="1" applyBorder="1" applyAlignment="1">
      <alignment horizontal="centerContinuous" vertical="center"/>
    </xf>
    <xf numFmtId="176" fontId="30" fillId="0" borderId="0" xfId="0" applyNumberFormat="1" applyFont="1" applyAlignment="1">
      <alignment horizontal="centerContinuous" vertical="center"/>
    </xf>
    <xf numFmtId="176" fontId="24" fillId="0" borderId="16" xfId="0" applyNumberFormat="1" applyFont="1" applyBorder="1" applyAlignment="1">
      <alignment horizontal="centerContinuous" vertical="center"/>
    </xf>
    <xf numFmtId="176" fontId="24" fillId="0" borderId="17" xfId="0" applyNumberFormat="1" applyFont="1" applyBorder="1" applyAlignment="1">
      <alignment horizontal="centerContinuous" vertical="center"/>
    </xf>
    <xf numFmtId="176" fontId="11" fillId="0" borderId="0" xfId="0" applyNumberFormat="1" applyFont="1" applyAlignment="1">
      <alignment horizontal="centerContinuous" vertical="center"/>
    </xf>
    <xf numFmtId="176" fontId="9" fillId="0" borderId="16" xfId="0" applyNumberFormat="1" applyFont="1" applyBorder="1" applyAlignment="1">
      <alignment horizontal="centerContinuous" vertical="center"/>
    </xf>
    <xf numFmtId="176" fontId="9" fillId="0" borderId="17" xfId="0" applyNumberFormat="1" applyFont="1" applyBorder="1" applyAlignment="1">
      <alignment horizontal="centerContinuous" vertical="center"/>
    </xf>
    <xf numFmtId="20" fontId="36" fillId="0" borderId="4" xfId="0" applyNumberFormat="1" applyFont="1" applyBorder="1" applyAlignment="1">
      <alignment vertical="center" wrapText="1" shrinkToFit="1"/>
    </xf>
    <xf numFmtId="0" fontId="23" fillId="0" borderId="5" xfId="0" applyFont="1" applyBorder="1" applyAlignment="1">
      <alignment vertical="center" shrinkToFit="1"/>
    </xf>
    <xf numFmtId="20" fontId="38" fillId="0" borderId="5" xfId="0" applyNumberFormat="1" applyFont="1" applyBorder="1" applyAlignment="1">
      <alignment vertical="center" wrapText="1" shrinkToFit="1"/>
    </xf>
    <xf numFmtId="0" fontId="38" fillId="0" borderId="8" xfId="0" applyFont="1" applyBorder="1" applyAlignment="1">
      <alignment horizontal="left" vertical="center" wrapText="1" shrinkToFit="1"/>
    </xf>
    <xf numFmtId="20" fontId="21" fillId="2" borderId="14" xfId="0" applyNumberFormat="1" applyFont="1" applyFill="1" applyBorder="1" applyAlignment="1">
      <alignment vertical="center"/>
    </xf>
    <xf numFmtId="20" fontId="21" fillId="2" borderId="15" xfId="0" applyNumberFormat="1" applyFont="1" applyFill="1" applyBorder="1" applyAlignment="1">
      <alignment vertical="center"/>
    </xf>
    <xf numFmtId="0" fontId="23" fillId="0" borderId="7" xfId="0" applyFont="1" applyBorder="1" applyAlignment="1">
      <alignment vertical="center" wrapText="1" shrinkToFit="1"/>
    </xf>
    <xf numFmtId="0" fontId="22" fillId="0" borderId="8" xfId="0" applyFont="1" applyBorder="1" applyAlignment="1">
      <alignment vertical="center" wrapText="1" shrinkToFit="1"/>
    </xf>
    <xf numFmtId="20" fontId="35" fillId="0" borderId="5" xfId="0" applyNumberFormat="1" applyFont="1" applyBorder="1" applyAlignment="1">
      <alignment vertical="center" wrapText="1" shrinkToFit="1"/>
    </xf>
    <xf numFmtId="20" fontId="22" fillId="0" borderId="13" xfId="0" applyNumberFormat="1" applyFont="1" applyBorder="1" applyAlignment="1">
      <alignment vertical="center" wrapText="1" shrinkToFit="1"/>
    </xf>
    <xf numFmtId="0" fontId="40" fillId="0" borderId="0" xfId="0" applyFont="1"/>
    <xf numFmtId="14" fontId="41" fillId="0" borderId="0" xfId="0" applyNumberFormat="1" applyFont="1"/>
    <xf numFmtId="20" fontId="34" fillId="0" borderId="5" xfId="0" applyNumberFormat="1" applyFont="1" applyBorder="1" applyAlignment="1">
      <alignment vertical="center" wrapText="1" shrinkToFit="1"/>
    </xf>
    <xf numFmtId="20" fontId="21" fillId="2" borderId="14" xfId="0" applyNumberFormat="1" applyFont="1" applyFill="1" applyBorder="1" applyAlignment="1">
      <alignment horizontal="centerContinuous" vertical="center"/>
    </xf>
    <xf numFmtId="176" fontId="11" fillId="0" borderId="4" xfId="0" applyNumberFormat="1" applyFont="1" applyBorder="1" applyAlignment="1">
      <alignment horizontal="centerContinuous" vertical="center"/>
    </xf>
    <xf numFmtId="20" fontId="23" fillId="0" borderId="12" xfId="0" applyNumberFormat="1" applyFont="1" applyBorder="1" applyAlignment="1">
      <alignment horizontal="left" vertical="center" wrapText="1" shrinkToFit="1"/>
    </xf>
    <xf numFmtId="20" fontId="23" fillId="0" borderId="8" xfId="0" applyNumberFormat="1" applyFont="1" applyBorder="1" applyAlignment="1">
      <alignment horizontal="left" vertical="center" wrapText="1" shrinkToFit="1"/>
    </xf>
    <xf numFmtId="20" fontId="38" fillId="0" borderId="0" xfId="0" applyNumberFormat="1" applyFont="1" applyAlignment="1">
      <alignment vertical="center" wrapText="1" shrinkToFit="1"/>
    </xf>
    <xf numFmtId="20" fontId="42" fillId="2" borderId="11" xfId="0" applyNumberFormat="1" applyFont="1" applyFill="1" applyBorder="1" applyAlignment="1">
      <alignment horizontal="centerContinuous" vertical="center"/>
    </xf>
    <xf numFmtId="20" fontId="22" fillId="0" borderId="0" xfId="0" applyNumberFormat="1" applyFont="1" applyAlignment="1">
      <alignment horizontal="center" vertical="center" shrinkToFit="1"/>
    </xf>
    <xf numFmtId="20" fontId="23" fillId="0" borderId="21" xfId="0" applyNumberFormat="1" applyFont="1" applyBorder="1" applyAlignment="1">
      <alignment vertical="center" wrapText="1" shrinkToFit="1"/>
    </xf>
    <xf numFmtId="176" fontId="9" fillId="3" borderId="5" xfId="0" applyNumberFormat="1" applyFont="1" applyFill="1" applyBorder="1" applyAlignment="1">
      <alignment horizontal="centerContinuous" vertical="center"/>
    </xf>
    <xf numFmtId="0" fontId="38" fillId="0" borderId="8" xfId="0" applyFont="1" applyBorder="1" applyAlignment="1">
      <alignment vertical="center" wrapText="1" shrinkToFit="1"/>
    </xf>
    <xf numFmtId="176" fontId="43" fillId="0" borderId="3" xfId="0" applyNumberFormat="1" applyFont="1" applyBorder="1" applyAlignment="1">
      <alignment horizontal="centerContinuous" vertical="center"/>
    </xf>
    <xf numFmtId="0" fontId="35" fillId="0" borderId="5" xfId="0" applyFont="1" applyBorder="1" applyAlignment="1">
      <alignment vertical="center" wrapText="1" shrinkToFit="1"/>
    </xf>
    <xf numFmtId="20" fontId="35" fillId="0" borderId="0" xfId="0" applyNumberFormat="1" applyFont="1" applyAlignment="1">
      <alignment vertical="center" wrapText="1" shrinkToFit="1"/>
    </xf>
    <xf numFmtId="0" fontId="38" fillId="0" borderId="5" xfId="0" applyFont="1" applyBorder="1" applyAlignment="1">
      <alignment vertical="center" wrapText="1" shrinkToFit="1"/>
    </xf>
    <xf numFmtId="0" fontId="35" fillId="0" borderId="8" xfId="0" applyFont="1" applyBorder="1" applyAlignment="1">
      <alignment vertical="center" wrapText="1" shrinkToFit="1"/>
    </xf>
    <xf numFmtId="20" fontId="35" fillId="0" borderId="0" xfId="0" applyNumberFormat="1" applyFont="1" applyAlignment="1">
      <alignment vertical="center" shrinkToFit="1"/>
    </xf>
    <xf numFmtId="0" fontId="38" fillId="0" borderId="7" xfId="0" applyFont="1" applyBorder="1" applyAlignment="1">
      <alignment vertical="center" wrapText="1" shrinkToFit="1"/>
    </xf>
    <xf numFmtId="20" fontId="22" fillId="0" borderId="0" xfId="0" applyNumberFormat="1" applyFont="1" applyAlignment="1">
      <alignment vertical="center" wrapText="1" shrinkToFit="1"/>
    </xf>
    <xf numFmtId="0" fontId="44" fillId="0" borderId="5" xfId="0" applyFont="1" applyBorder="1" applyAlignment="1">
      <alignment horizontal="centerContinuous"/>
    </xf>
    <xf numFmtId="0" fontId="37" fillId="0" borderId="7" xfId="0" applyFont="1" applyBorder="1" applyAlignment="1">
      <alignment vertical="center" wrapText="1" shrinkToFit="1"/>
    </xf>
    <xf numFmtId="0" fontId="34" fillId="0" borderId="8" xfId="0" applyFont="1" applyBorder="1" applyAlignment="1">
      <alignment vertical="center" wrapText="1" shrinkToFit="1"/>
    </xf>
    <xf numFmtId="0" fontId="34" fillId="0" borderId="12" xfId="0" applyFont="1" applyBorder="1" applyAlignment="1">
      <alignment vertical="center" wrapText="1" shrinkToFit="1"/>
    </xf>
    <xf numFmtId="0" fontId="23" fillId="0" borderId="0" xfId="0" applyFont="1" applyAlignment="1">
      <alignment vertical="center" wrapText="1" shrinkToFit="1"/>
    </xf>
    <xf numFmtId="0" fontId="23" fillId="0" borderId="18" xfId="0" applyFont="1" applyBorder="1" applyAlignment="1">
      <alignment vertical="center" wrapText="1" shrinkToFit="1"/>
    </xf>
    <xf numFmtId="20" fontId="45" fillId="0" borderId="4" xfId="0" applyNumberFormat="1" applyFont="1" applyBorder="1" applyAlignment="1">
      <alignment horizontal="center" vertical="center" wrapText="1" shrinkToFit="1"/>
    </xf>
    <xf numFmtId="0" fontId="39" fillId="0" borderId="3" xfId="0" applyFont="1" applyBorder="1" applyAlignment="1">
      <alignment horizontal="centerContinuous"/>
    </xf>
    <xf numFmtId="176" fontId="9" fillId="0" borderId="19" xfId="0" applyNumberFormat="1" applyFont="1" applyBorder="1" applyAlignment="1">
      <alignment horizontal="center" vertical="center"/>
    </xf>
    <xf numFmtId="176" fontId="9" fillId="0" borderId="20" xfId="0" applyNumberFormat="1" applyFont="1" applyBorder="1" applyAlignment="1">
      <alignment horizontal="center" vertical="center"/>
    </xf>
    <xf numFmtId="20" fontId="21" fillId="2" borderId="9" xfId="0" applyNumberFormat="1" applyFont="1" applyFill="1" applyBorder="1" applyAlignment="1">
      <alignment horizontal="center" vertical="center"/>
    </xf>
    <xf numFmtId="20" fontId="21" fillId="2" borderId="11" xfId="0" applyNumberFormat="1" applyFont="1" applyFill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</cellXfs>
  <cellStyles count="1">
    <cellStyle name="標準" xfId="0" builtinId="0"/>
  </cellStyles>
  <dxfs count="5">
    <dxf>
      <font>
        <color theme="1" tint="0.499984740745262"/>
      </font>
    </dxf>
    <dxf>
      <font>
        <color theme="0" tint="-4.9989318521683403E-2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D33FD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FF489-6F54-43B9-AAFC-846A271C1FB1}">
  <sheetPr codeName="Sheet1">
    <pageSetUpPr fitToPage="1"/>
  </sheetPr>
  <dimension ref="A1:O43"/>
  <sheetViews>
    <sheetView tabSelected="1" view="pageBreakPreview" zoomScale="85" zoomScaleNormal="85" zoomScaleSheetLayoutView="85" zoomScalePageLayoutView="55" workbookViewId="0">
      <pane ySplit="3" topLeftCell="A4" activePane="bottomLeft" state="frozen"/>
      <selection pane="bottomLeft" activeCell="AO10" sqref="AO10"/>
    </sheetView>
  </sheetViews>
  <sheetFormatPr defaultColWidth="0.59765625" defaultRowHeight="16.2" x14ac:dyDescent="0.4"/>
  <cols>
    <col min="1" max="1" width="5.09765625" style="1" customWidth="1"/>
    <col min="2" max="2" width="20" style="1" customWidth="1"/>
    <col min="3" max="3" width="6.09765625" style="1" customWidth="1"/>
    <col min="4" max="4" width="20" style="1" customWidth="1"/>
    <col min="5" max="5" width="5.09765625" style="1" customWidth="1"/>
    <col min="6" max="6" width="20" style="1" customWidth="1"/>
    <col min="7" max="7" width="5.09765625" style="1" customWidth="1"/>
    <col min="8" max="8" width="20" style="1" customWidth="1"/>
    <col min="9" max="9" width="5.09765625" style="1" customWidth="1"/>
    <col min="10" max="10" width="20" style="1" customWidth="1"/>
    <col min="11" max="11" width="5.09765625" style="1" customWidth="1"/>
    <col min="12" max="12" width="20" style="1" customWidth="1"/>
    <col min="13" max="13" width="5.09765625" style="1" customWidth="1"/>
    <col min="14" max="14" width="20" style="1" customWidth="1"/>
    <col min="15" max="15" width="6" style="1" customWidth="1"/>
    <col min="16" max="20" width="9.09765625" style="1" customWidth="1"/>
    <col min="21" max="16384" width="0.59765625" style="1"/>
  </cols>
  <sheetData>
    <row r="1" spans="1:14" ht="55.95" customHeight="1" x14ac:dyDescent="0.7">
      <c r="A1" s="4" t="s">
        <v>13</v>
      </c>
      <c r="B1" s="4"/>
      <c r="L1" s="5">
        <v>1</v>
      </c>
      <c r="M1" s="2" t="s">
        <v>0</v>
      </c>
    </row>
    <row r="2" spans="1:14" ht="23.7" customHeight="1" thickBot="1" x14ac:dyDescent="0.6">
      <c r="A2" s="9" t="s">
        <v>12</v>
      </c>
      <c r="B2" s="9"/>
      <c r="C2" s="6"/>
      <c r="D2" s="6"/>
      <c r="E2" s="7" t="s">
        <v>16</v>
      </c>
      <c r="F2" s="7"/>
      <c r="G2" s="8"/>
      <c r="H2" s="8"/>
      <c r="I2" s="8" t="s">
        <v>11</v>
      </c>
      <c r="J2" s="8"/>
      <c r="K2" s="1" t="s">
        <v>10</v>
      </c>
      <c r="M2" s="11" t="s">
        <v>15</v>
      </c>
    </row>
    <row r="3" spans="1:14" ht="23.25" customHeight="1" thickBot="1" x14ac:dyDescent="0.45">
      <c r="A3" s="17" t="s">
        <v>5</v>
      </c>
      <c r="B3" s="18"/>
      <c r="C3" s="22" t="s">
        <v>0</v>
      </c>
      <c r="D3" s="23"/>
      <c r="E3" s="19" t="s">
        <v>1</v>
      </c>
      <c r="F3" s="19"/>
      <c r="G3" s="22" t="s">
        <v>22</v>
      </c>
      <c r="H3" s="23"/>
      <c r="I3" s="22" t="s">
        <v>2</v>
      </c>
      <c r="J3" s="23"/>
      <c r="K3" s="15" t="s">
        <v>3</v>
      </c>
      <c r="L3" s="15"/>
      <c r="M3" s="25" t="s">
        <v>4</v>
      </c>
      <c r="N3" s="20"/>
    </row>
    <row r="4" spans="1:14" ht="36" customHeight="1" x14ac:dyDescent="0.4">
      <c r="A4" s="27">
        <f>DATE(L41,L1,1)-WEEKDAY(DATE(L41,L1,1),1)+1</f>
        <v>46019</v>
      </c>
      <c r="B4" s="28"/>
      <c r="C4" s="30">
        <f>A4+1</f>
        <v>46020</v>
      </c>
      <c r="D4" s="31"/>
      <c r="E4" s="32">
        <f>C4+1</f>
        <v>46021</v>
      </c>
      <c r="F4" s="32"/>
      <c r="G4" s="30">
        <f>E4+1</f>
        <v>46022</v>
      </c>
      <c r="H4" s="31"/>
      <c r="I4" s="27">
        <f>G4+1</f>
        <v>46023</v>
      </c>
      <c r="J4" s="52"/>
      <c r="K4" s="28">
        <f>I4+1</f>
        <v>46024</v>
      </c>
      <c r="L4" s="28"/>
      <c r="M4" s="27">
        <f>K4+1</f>
        <v>46025</v>
      </c>
      <c r="N4" s="124"/>
    </row>
    <row r="5" spans="1:14" ht="31.2" customHeight="1" x14ac:dyDescent="0.4">
      <c r="A5" s="33"/>
      <c r="B5" s="34"/>
      <c r="C5" s="127"/>
      <c r="D5" s="128"/>
      <c r="E5" s="127"/>
      <c r="F5" s="128"/>
      <c r="G5" s="127"/>
      <c r="H5" s="128"/>
      <c r="I5" s="127" t="s">
        <v>35</v>
      </c>
      <c r="J5" s="128"/>
      <c r="K5" s="127" t="s">
        <v>26</v>
      </c>
      <c r="L5" s="128"/>
      <c r="M5" s="33" t="s">
        <v>9</v>
      </c>
      <c r="N5" s="39"/>
    </row>
    <row r="6" spans="1:14" s="42" customFormat="1" ht="36" customHeight="1" x14ac:dyDescent="0.2">
      <c r="A6" s="41"/>
      <c r="B6" s="101"/>
      <c r="C6" s="53"/>
      <c r="D6" s="74"/>
      <c r="E6" s="53"/>
      <c r="F6" s="59"/>
      <c r="G6" s="53"/>
      <c r="H6" s="74"/>
      <c r="I6" s="53" t="s">
        <v>18</v>
      </c>
      <c r="J6" s="74" t="s">
        <v>57</v>
      </c>
      <c r="K6" s="53" t="s">
        <v>18</v>
      </c>
      <c r="L6" s="103" t="s">
        <v>53</v>
      </c>
      <c r="M6" s="53" t="s">
        <v>18</v>
      </c>
      <c r="N6" s="58" t="s">
        <v>56</v>
      </c>
    </row>
    <row r="7" spans="1:14" s="42" customFormat="1" ht="36" customHeight="1" x14ac:dyDescent="0.2">
      <c r="A7" s="41"/>
      <c r="B7" s="74"/>
      <c r="C7" s="53"/>
      <c r="D7" s="74"/>
      <c r="E7" s="53"/>
      <c r="F7" s="59"/>
      <c r="G7" s="53"/>
      <c r="H7" s="94"/>
      <c r="I7" s="53" t="s">
        <v>19</v>
      </c>
      <c r="J7" s="88" t="s">
        <v>53</v>
      </c>
      <c r="K7" s="53" t="s">
        <v>19</v>
      </c>
      <c r="L7" s="59" t="s">
        <v>57</v>
      </c>
      <c r="M7" s="53" t="s">
        <v>19</v>
      </c>
      <c r="N7" s="58" t="s">
        <v>56</v>
      </c>
    </row>
    <row r="8" spans="1:14" s="42" customFormat="1" ht="36" customHeight="1" x14ac:dyDescent="0.2">
      <c r="A8" s="76"/>
      <c r="B8" s="74"/>
      <c r="C8" s="86"/>
      <c r="D8" s="54"/>
      <c r="E8" s="86"/>
      <c r="F8" s="59"/>
      <c r="G8" s="86"/>
      <c r="H8" s="74"/>
      <c r="I8" s="86" t="s">
        <v>20</v>
      </c>
      <c r="J8" s="74" t="s">
        <v>57</v>
      </c>
      <c r="K8" s="86" t="s">
        <v>20</v>
      </c>
      <c r="L8" s="116" t="s">
        <v>53</v>
      </c>
      <c r="M8" s="86" t="s">
        <v>20</v>
      </c>
      <c r="N8" s="58" t="s">
        <v>56</v>
      </c>
    </row>
    <row r="9" spans="1:14" s="43" customFormat="1" ht="36" customHeight="1" thickBot="1" x14ac:dyDescent="0.45">
      <c r="A9" s="40"/>
      <c r="B9" s="102"/>
      <c r="C9" s="56"/>
      <c r="D9" s="57"/>
      <c r="E9" s="56"/>
      <c r="F9" s="92"/>
      <c r="G9" s="56"/>
      <c r="H9" s="57"/>
      <c r="I9" s="56" t="s">
        <v>21</v>
      </c>
      <c r="J9" s="108" t="s">
        <v>53</v>
      </c>
      <c r="K9" s="56" t="s">
        <v>21</v>
      </c>
      <c r="L9" s="118" t="s">
        <v>57</v>
      </c>
      <c r="M9" s="56" t="s">
        <v>21</v>
      </c>
      <c r="N9" s="57" t="s">
        <v>56</v>
      </c>
    </row>
    <row r="10" spans="1:14" ht="36" customHeight="1" x14ac:dyDescent="0.45">
      <c r="A10" s="125">
        <f>M4+1</f>
        <v>46026</v>
      </c>
      <c r="B10" s="126"/>
      <c r="C10" s="100">
        <f>A10+1</f>
        <v>46027</v>
      </c>
      <c r="D10" s="24"/>
      <c r="E10" s="83">
        <f t="shared" ref="E10" si="0">C10+1</f>
        <v>46028</v>
      </c>
      <c r="F10" s="83"/>
      <c r="G10" s="61">
        <f>E10+1</f>
        <v>46029</v>
      </c>
      <c r="H10" s="62"/>
      <c r="I10" s="61">
        <f>G10+1</f>
        <v>46030</v>
      </c>
      <c r="J10" s="107"/>
      <c r="K10" s="63">
        <f>I10+1</f>
        <v>46031</v>
      </c>
      <c r="L10" s="63"/>
      <c r="M10" s="64">
        <f t="shared" ref="M10" si="1">K10+1</f>
        <v>46032</v>
      </c>
      <c r="N10" s="117"/>
    </row>
    <row r="11" spans="1:14" ht="31.2" customHeight="1" x14ac:dyDescent="0.4">
      <c r="A11" s="33" t="s">
        <v>14</v>
      </c>
      <c r="B11" s="34"/>
      <c r="C11" s="33" t="s">
        <v>9</v>
      </c>
      <c r="D11" s="37"/>
      <c r="E11" s="34" t="s">
        <v>9</v>
      </c>
      <c r="F11" s="34"/>
      <c r="G11" s="33" t="s">
        <v>9</v>
      </c>
      <c r="H11" s="35"/>
      <c r="I11" s="36" t="s">
        <v>9</v>
      </c>
      <c r="J11" s="35"/>
      <c r="K11" s="34" t="s">
        <v>9</v>
      </c>
      <c r="L11" s="34"/>
      <c r="M11" s="33" t="s">
        <v>9</v>
      </c>
      <c r="N11" s="39"/>
    </row>
    <row r="12" spans="1:14" s="42" customFormat="1" ht="36" customHeight="1" x14ac:dyDescent="0.2">
      <c r="A12" s="41" t="s">
        <v>24</v>
      </c>
      <c r="B12" s="101" t="s">
        <v>32</v>
      </c>
      <c r="C12" s="41" t="s">
        <v>18</v>
      </c>
      <c r="D12" s="94" t="s">
        <v>38</v>
      </c>
      <c r="E12" s="53" t="s">
        <v>18</v>
      </c>
      <c r="F12" s="59" t="s">
        <v>34</v>
      </c>
      <c r="G12" s="53" t="s">
        <v>18</v>
      </c>
      <c r="H12" s="98" t="s">
        <v>39</v>
      </c>
      <c r="I12" s="53" t="s">
        <v>18</v>
      </c>
      <c r="J12" s="88" t="s">
        <v>50</v>
      </c>
      <c r="K12" s="53" t="s">
        <v>18</v>
      </c>
      <c r="L12" s="111" t="s">
        <v>40</v>
      </c>
      <c r="M12" s="53" t="s">
        <v>18</v>
      </c>
      <c r="N12" s="58" t="s">
        <v>60</v>
      </c>
    </row>
    <row r="13" spans="1:14" s="42" customFormat="1" ht="36" customHeight="1" x14ac:dyDescent="0.2">
      <c r="A13" s="41" t="s">
        <v>19</v>
      </c>
      <c r="B13" s="74" t="s">
        <v>32</v>
      </c>
      <c r="C13" s="41" t="s">
        <v>19</v>
      </c>
      <c r="D13" s="74" t="s">
        <v>60</v>
      </c>
      <c r="E13" s="53" t="s">
        <v>19</v>
      </c>
      <c r="F13" s="116" t="s">
        <v>55</v>
      </c>
      <c r="G13" s="53" t="s">
        <v>19</v>
      </c>
      <c r="H13" s="94" t="s">
        <v>27</v>
      </c>
      <c r="I13" s="53" t="s">
        <v>19</v>
      </c>
      <c r="J13" s="88" t="s">
        <v>54</v>
      </c>
      <c r="K13" s="53" t="s">
        <v>19</v>
      </c>
      <c r="L13" s="59" t="s">
        <v>41</v>
      </c>
      <c r="M13" s="53" t="s">
        <v>19</v>
      </c>
      <c r="N13" s="58" t="s">
        <v>67</v>
      </c>
    </row>
    <row r="14" spans="1:14" s="42" customFormat="1" ht="36" customHeight="1" x14ac:dyDescent="0.2">
      <c r="A14" s="76" t="s">
        <v>20</v>
      </c>
      <c r="B14" s="74" t="s">
        <v>32</v>
      </c>
      <c r="C14" s="105" t="s">
        <v>20</v>
      </c>
      <c r="D14" s="77" t="s">
        <v>61</v>
      </c>
      <c r="E14" s="75" t="s">
        <v>20</v>
      </c>
      <c r="F14" s="59" t="s">
        <v>63</v>
      </c>
      <c r="G14" s="75" t="s">
        <v>20</v>
      </c>
      <c r="H14" s="98" t="s">
        <v>39</v>
      </c>
      <c r="I14" s="75" t="s">
        <v>20</v>
      </c>
      <c r="J14" s="88" t="s">
        <v>50</v>
      </c>
      <c r="K14" s="75" t="s">
        <v>20</v>
      </c>
      <c r="L14" s="114" t="s">
        <v>40</v>
      </c>
      <c r="M14" s="75" t="s">
        <v>20</v>
      </c>
      <c r="N14" s="87" t="s">
        <v>30</v>
      </c>
    </row>
    <row r="15" spans="1:14" s="43" customFormat="1" ht="36" customHeight="1" thickBot="1" x14ac:dyDescent="0.45">
      <c r="A15" s="40" t="s">
        <v>21</v>
      </c>
      <c r="B15" s="74" t="s">
        <v>32</v>
      </c>
      <c r="C15" s="40" t="s">
        <v>21</v>
      </c>
      <c r="D15" s="77" t="s">
        <v>62</v>
      </c>
      <c r="E15" s="56" t="s">
        <v>21</v>
      </c>
      <c r="F15" s="121" t="s">
        <v>64</v>
      </c>
      <c r="G15" s="56" t="s">
        <v>21</v>
      </c>
      <c r="H15" s="74" t="s">
        <v>65</v>
      </c>
      <c r="I15" s="56" t="s">
        <v>21</v>
      </c>
      <c r="J15" s="112" t="s">
        <v>50</v>
      </c>
      <c r="K15" s="56" t="s">
        <v>21</v>
      </c>
      <c r="L15" s="121" t="s">
        <v>66</v>
      </c>
      <c r="M15" s="56" t="s">
        <v>21</v>
      </c>
      <c r="N15" s="58" t="s">
        <v>68</v>
      </c>
    </row>
    <row r="16" spans="1:14" ht="36" customHeight="1" x14ac:dyDescent="0.4">
      <c r="A16" s="27">
        <f>M10+1</f>
        <v>46033</v>
      </c>
      <c r="B16" s="52"/>
      <c r="C16" s="27">
        <f>A16+1</f>
        <v>46034</v>
      </c>
      <c r="D16" s="31"/>
      <c r="E16" s="32">
        <f>C16+1</f>
        <v>46035</v>
      </c>
      <c r="F16" s="32"/>
      <c r="G16" s="65">
        <f>E16+1</f>
        <v>46036</v>
      </c>
      <c r="H16" s="66"/>
      <c r="I16" s="65">
        <f>G16+1</f>
        <v>46037</v>
      </c>
      <c r="J16" s="66"/>
      <c r="K16" s="32">
        <f>I16+1</f>
        <v>46038</v>
      </c>
      <c r="L16" s="32"/>
      <c r="M16" s="67">
        <f>K16+1</f>
        <v>46039</v>
      </c>
      <c r="N16" s="68"/>
    </row>
    <row r="17" spans="1:14" ht="31.2" customHeight="1" x14ac:dyDescent="0.4">
      <c r="A17" s="33" t="s">
        <v>14</v>
      </c>
      <c r="B17" s="35"/>
      <c r="C17" s="33" t="s">
        <v>9</v>
      </c>
      <c r="D17" s="35"/>
      <c r="E17" s="34" t="s">
        <v>9</v>
      </c>
      <c r="F17" s="34"/>
      <c r="G17" s="33" t="s">
        <v>9</v>
      </c>
      <c r="H17" s="37"/>
      <c r="I17" s="33" t="s">
        <v>9</v>
      </c>
      <c r="J17" s="104"/>
      <c r="K17" s="34" t="s">
        <v>9</v>
      </c>
      <c r="L17" s="38"/>
      <c r="M17" s="33" t="s">
        <v>9</v>
      </c>
      <c r="N17" s="50"/>
    </row>
    <row r="18" spans="1:14" s="42" customFormat="1" ht="36" customHeight="1" x14ac:dyDescent="0.2">
      <c r="A18" s="41" t="s">
        <v>18</v>
      </c>
      <c r="B18" s="101" t="s">
        <v>52</v>
      </c>
      <c r="C18" s="41" t="s">
        <v>18</v>
      </c>
      <c r="D18" s="74" t="s">
        <v>65</v>
      </c>
      <c r="E18" s="53" t="s">
        <v>18</v>
      </c>
      <c r="F18" s="59" t="s">
        <v>64</v>
      </c>
      <c r="G18" s="53" t="s">
        <v>18</v>
      </c>
      <c r="H18" s="74" t="s">
        <v>68</v>
      </c>
      <c r="I18" s="53" t="s">
        <v>18</v>
      </c>
      <c r="J18" s="74" t="s">
        <v>41</v>
      </c>
      <c r="K18" s="53" t="s">
        <v>18</v>
      </c>
      <c r="L18" s="103" t="s">
        <v>51</v>
      </c>
      <c r="M18" s="53" t="s">
        <v>18</v>
      </c>
      <c r="N18" s="58" t="s">
        <v>66</v>
      </c>
    </row>
    <row r="19" spans="1:14" s="42" customFormat="1" ht="36" customHeight="1" x14ac:dyDescent="0.2">
      <c r="A19" s="41" t="s">
        <v>19</v>
      </c>
      <c r="B19" s="74" t="s">
        <v>52</v>
      </c>
      <c r="C19" s="41" t="s">
        <v>19</v>
      </c>
      <c r="D19" s="94" t="s">
        <v>38</v>
      </c>
      <c r="E19" s="53" t="s">
        <v>25</v>
      </c>
      <c r="F19" s="59" t="s">
        <v>63</v>
      </c>
      <c r="G19" s="53" t="s">
        <v>19</v>
      </c>
      <c r="H19" s="94" t="s">
        <v>37</v>
      </c>
      <c r="I19" s="53" t="s">
        <v>19</v>
      </c>
      <c r="J19" s="98" t="s">
        <v>39</v>
      </c>
      <c r="K19" s="53" t="s">
        <v>19</v>
      </c>
      <c r="L19" s="103" t="s">
        <v>51</v>
      </c>
      <c r="M19" s="53" t="s">
        <v>19</v>
      </c>
      <c r="N19" s="58" t="s">
        <v>30</v>
      </c>
    </row>
    <row r="20" spans="1:14" s="42" customFormat="1" ht="36" customHeight="1" x14ac:dyDescent="0.2">
      <c r="A20" s="76" t="s">
        <v>20</v>
      </c>
      <c r="B20" s="74" t="s">
        <v>52</v>
      </c>
      <c r="C20" s="76" t="s">
        <v>20</v>
      </c>
      <c r="D20" s="74" t="s">
        <v>69</v>
      </c>
      <c r="E20" s="75" t="s">
        <v>20</v>
      </c>
      <c r="F20" s="59" t="s">
        <v>67</v>
      </c>
      <c r="G20" s="75" t="s">
        <v>20</v>
      </c>
      <c r="H20" s="74" t="s">
        <v>62</v>
      </c>
      <c r="I20" s="75" t="s">
        <v>20</v>
      </c>
      <c r="J20" s="74" t="s">
        <v>30</v>
      </c>
      <c r="K20" s="75" t="s">
        <v>20</v>
      </c>
      <c r="L20" s="103" t="s">
        <v>51</v>
      </c>
      <c r="M20" s="75" t="s">
        <v>20</v>
      </c>
      <c r="N20" s="112" t="s">
        <v>55</v>
      </c>
    </row>
    <row r="21" spans="1:14" s="43" customFormat="1" ht="36" customHeight="1" thickBot="1" x14ac:dyDescent="0.45">
      <c r="A21" s="78" t="s">
        <v>21</v>
      </c>
      <c r="B21" s="74" t="s">
        <v>52</v>
      </c>
      <c r="C21" s="40" t="s">
        <v>21</v>
      </c>
      <c r="D21" s="57" t="s">
        <v>70</v>
      </c>
      <c r="E21" s="56" t="s">
        <v>21</v>
      </c>
      <c r="F21" s="92" t="s">
        <v>34</v>
      </c>
      <c r="G21" s="56" t="s">
        <v>21</v>
      </c>
      <c r="H21" s="119" t="s">
        <v>37</v>
      </c>
      <c r="I21" s="56" t="s">
        <v>21</v>
      </c>
      <c r="J21" s="119" t="s">
        <v>39</v>
      </c>
      <c r="K21" s="56" t="s">
        <v>21</v>
      </c>
      <c r="L21" s="115" t="s">
        <v>51</v>
      </c>
      <c r="M21" s="56" t="s">
        <v>21</v>
      </c>
      <c r="N21" s="57" t="s">
        <v>69</v>
      </c>
    </row>
    <row r="22" spans="1:14" ht="36" customHeight="1" x14ac:dyDescent="0.4">
      <c r="A22" s="81">
        <f>M16+1</f>
        <v>46040</v>
      </c>
      <c r="B22" s="82"/>
      <c r="C22" s="80">
        <f>A22+1</f>
        <v>46041</v>
      </c>
      <c r="D22" s="69"/>
      <c r="E22" s="70">
        <f>C22+1</f>
        <v>46042</v>
      </c>
      <c r="F22" s="70"/>
      <c r="G22" s="61">
        <f>E22+1</f>
        <v>46043</v>
      </c>
      <c r="H22" s="62"/>
      <c r="I22" s="61">
        <f>G22+1</f>
        <v>46044</v>
      </c>
      <c r="J22" s="62"/>
      <c r="K22" s="63">
        <f>I22+1</f>
        <v>46045</v>
      </c>
      <c r="L22" s="63"/>
      <c r="M22" s="64">
        <f>K22+1</f>
        <v>46046</v>
      </c>
      <c r="N22" s="51"/>
    </row>
    <row r="23" spans="1:14" ht="31.2" customHeight="1" x14ac:dyDescent="0.4">
      <c r="A23" s="99" t="s">
        <v>14</v>
      </c>
      <c r="B23" s="79"/>
      <c r="C23" s="33" t="s">
        <v>9</v>
      </c>
      <c r="D23" s="35"/>
      <c r="E23" s="34" t="s">
        <v>9</v>
      </c>
      <c r="F23" s="38"/>
      <c r="G23" s="33" t="s">
        <v>9</v>
      </c>
      <c r="H23" s="37"/>
      <c r="I23" s="33" t="s">
        <v>9</v>
      </c>
      <c r="J23" s="37"/>
      <c r="K23" s="34" t="s">
        <v>14</v>
      </c>
      <c r="L23" s="38"/>
      <c r="M23" s="33" t="s">
        <v>9</v>
      </c>
      <c r="N23" s="50"/>
    </row>
    <row r="24" spans="1:14" s="42" customFormat="1" ht="36" customHeight="1" x14ac:dyDescent="0.2">
      <c r="A24" s="41" t="s">
        <v>18</v>
      </c>
      <c r="B24" s="101" t="s">
        <v>32</v>
      </c>
      <c r="C24" s="41" t="s">
        <v>18</v>
      </c>
      <c r="D24" s="74" t="s">
        <v>70</v>
      </c>
      <c r="E24" s="53" t="s">
        <v>18</v>
      </c>
      <c r="F24" s="59" t="s">
        <v>34</v>
      </c>
      <c r="G24" s="53" t="s">
        <v>18</v>
      </c>
      <c r="H24" s="74" t="s">
        <v>69</v>
      </c>
      <c r="I24" s="53" t="s">
        <v>18</v>
      </c>
      <c r="J24" s="122" t="s">
        <v>63</v>
      </c>
      <c r="K24" s="95" t="s">
        <v>18</v>
      </c>
      <c r="L24" s="120" t="s">
        <v>43</v>
      </c>
      <c r="M24" s="53" t="s">
        <v>18</v>
      </c>
      <c r="N24" s="110" t="s">
        <v>27</v>
      </c>
    </row>
    <row r="25" spans="1:14" s="42" customFormat="1" ht="36" customHeight="1" x14ac:dyDescent="0.2">
      <c r="A25" s="41" t="s">
        <v>19</v>
      </c>
      <c r="B25" s="74" t="s">
        <v>32</v>
      </c>
      <c r="C25" s="41" t="s">
        <v>19</v>
      </c>
      <c r="D25" s="74" t="s">
        <v>61</v>
      </c>
      <c r="E25" s="53" t="s">
        <v>19</v>
      </c>
      <c r="F25" s="111" t="s">
        <v>40</v>
      </c>
      <c r="G25" s="53" t="s">
        <v>19</v>
      </c>
      <c r="H25" s="74" t="s">
        <v>66</v>
      </c>
      <c r="I25" s="53" t="s">
        <v>19</v>
      </c>
      <c r="J25" s="74" t="s">
        <v>30</v>
      </c>
      <c r="K25" s="53" t="s">
        <v>19</v>
      </c>
      <c r="L25" s="74" t="s">
        <v>69</v>
      </c>
      <c r="M25" s="53" t="s">
        <v>19</v>
      </c>
      <c r="N25" s="58" t="s">
        <v>42</v>
      </c>
    </row>
    <row r="26" spans="1:14" s="42" customFormat="1" ht="36" customHeight="1" x14ac:dyDescent="0.2">
      <c r="A26" s="76" t="s">
        <v>20</v>
      </c>
      <c r="B26" s="74" t="s">
        <v>32</v>
      </c>
      <c r="C26" s="76" t="s">
        <v>20</v>
      </c>
      <c r="D26" s="58" t="s">
        <v>60</v>
      </c>
      <c r="E26" s="75" t="s">
        <v>20</v>
      </c>
      <c r="F26" s="59" t="s">
        <v>65</v>
      </c>
      <c r="G26" s="75" t="s">
        <v>20</v>
      </c>
      <c r="H26" s="74" t="s">
        <v>64</v>
      </c>
      <c r="I26" s="75" t="s">
        <v>20</v>
      </c>
      <c r="J26" s="74" t="s">
        <v>66</v>
      </c>
      <c r="K26" s="75" t="s">
        <v>20</v>
      </c>
      <c r="L26" s="58" t="s">
        <v>41</v>
      </c>
      <c r="M26" s="75" t="s">
        <v>20</v>
      </c>
      <c r="N26" s="87" t="s">
        <v>30</v>
      </c>
    </row>
    <row r="27" spans="1:14" s="43" customFormat="1" ht="36" customHeight="1" thickBot="1" x14ac:dyDescent="0.45">
      <c r="A27" s="40" t="s">
        <v>21</v>
      </c>
      <c r="B27" s="74" t="s">
        <v>32</v>
      </c>
      <c r="C27" s="40" t="s">
        <v>21</v>
      </c>
      <c r="D27" s="110" t="s">
        <v>71</v>
      </c>
      <c r="E27" s="56" t="s">
        <v>21</v>
      </c>
      <c r="F27" s="111" t="s">
        <v>40</v>
      </c>
      <c r="G27" s="56" t="s">
        <v>21</v>
      </c>
      <c r="H27" s="74" t="s">
        <v>48</v>
      </c>
      <c r="I27" s="56" t="s">
        <v>21</v>
      </c>
      <c r="J27" s="113" t="s">
        <v>27</v>
      </c>
      <c r="K27" s="56" t="s">
        <v>21</v>
      </c>
      <c r="L27" s="119" t="s">
        <v>43</v>
      </c>
      <c r="M27" s="56" t="s">
        <v>21</v>
      </c>
      <c r="N27" s="112" t="s">
        <v>55</v>
      </c>
    </row>
    <row r="28" spans="1:14" ht="36" customHeight="1" x14ac:dyDescent="0.4">
      <c r="A28" s="27">
        <f>M22+1</f>
        <v>46047</v>
      </c>
      <c r="B28" s="28"/>
      <c r="C28" s="29">
        <f>A28+1</f>
        <v>46048</v>
      </c>
      <c r="D28" s="71"/>
      <c r="E28" s="72">
        <f>C28+1</f>
        <v>46049</v>
      </c>
      <c r="F28" s="72"/>
      <c r="G28" s="29">
        <f>E28+1</f>
        <v>46050</v>
      </c>
      <c r="H28" s="109"/>
      <c r="I28" s="29">
        <f>G28+1</f>
        <v>46051</v>
      </c>
      <c r="J28" s="71"/>
      <c r="K28" s="72">
        <f t="shared" ref="K28" si="2">I28+1</f>
        <v>46052</v>
      </c>
      <c r="L28" s="72"/>
      <c r="M28" s="73">
        <f>K28+1</f>
        <v>46053</v>
      </c>
      <c r="N28" s="68"/>
    </row>
    <row r="29" spans="1:14" ht="31.2" customHeight="1" x14ac:dyDescent="0.4">
      <c r="A29" s="33" t="s">
        <v>9</v>
      </c>
      <c r="B29" s="34"/>
      <c r="C29" s="33" t="s">
        <v>23</v>
      </c>
      <c r="D29" s="35"/>
      <c r="E29" s="127" t="s">
        <v>31</v>
      </c>
      <c r="F29" s="128"/>
      <c r="G29" s="127" t="s">
        <v>36</v>
      </c>
      <c r="H29" s="128"/>
      <c r="I29" s="127" t="s">
        <v>17</v>
      </c>
      <c r="J29" s="128"/>
      <c r="K29" s="127" t="s">
        <v>17</v>
      </c>
      <c r="L29" s="128"/>
      <c r="M29" s="127" t="s">
        <v>9</v>
      </c>
      <c r="N29" s="128"/>
    </row>
    <row r="30" spans="1:14" s="42" customFormat="1" ht="36" customHeight="1" x14ac:dyDescent="0.2">
      <c r="A30" s="60" t="s">
        <v>18</v>
      </c>
      <c r="B30" s="101" t="s">
        <v>32</v>
      </c>
      <c r="C30" s="41" t="s">
        <v>18</v>
      </c>
      <c r="D30" s="55" t="s">
        <v>29</v>
      </c>
      <c r="E30" s="41" t="s">
        <v>18</v>
      </c>
      <c r="F30" s="103" t="s">
        <v>49</v>
      </c>
      <c r="G30" s="41" t="s">
        <v>18</v>
      </c>
      <c r="H30" s="94" t="s">
        <v>37</v>
      </c>
      <c r="I30" s="41" t="s">
        <v>18</v>
      </c>
      <c r="J30" s="88" t="s">
        <v>55</v>
      </c>
      <c r="K30" s="41" t="s">
        <v>44</v>
      </c>
      <c r="L30" s="98" t="s">
        <v>47</v>
      </c>
      <c r="M30" s="53" t="s">
        <v>44</v>
      </c>
      <c r="N30" s="74" t="s">
        <v>42</v>
      </c>
    </row>
    <row r="31" spans="1:14" s="42" customFormat="1" ht="36" customHeight="1" x14ac:dyDescent="0.2">
      <c r="A31" s="41" t="s">
        <v>19</v>
      </c>
      <c r="B31" s="74" t="s">
        <v>32</v>
      </c>
      <c r="C31" s="41" t="s">
        <v>19</v>
      </c>
      <c r="D31" s="55" t="s">
        <v>29</v>
      </c>
      <c r="E31" s="53" t="s">
        <v>19</v>
      </c>
      <c r="F31" s="103" t="s">
        <v>49</v>
      </c>
      <c r="G31" s="53" t="s">
        <v>19</v>
      </c>
      <c r="H31" s="74" t="s">
        <v>70</v>
      </c>
      <c r="I31" s="53" t="s">
        <v>19</v>
      </c>
      <c r="J31" s="74" t="s">
        <v>30</v>
      </c>
      <c r="K31" s="53" t="s">
        <v>25</v>
      </c>
      <c r="L31" s="74" t="s">
        <v>65</v>
      </c>
      <c r="M31" s="53" t="s">
        <v>25</v>
      </c>
      <c r="N31" s="74" t="s">
        <v>58</v>
      </c>
    </row>
    <row r="32" spans="1:14" s="42" customFormat="1" ht="36" customHeight="1" x14ac:dyDescent="0.2">
      <c r="A32" s="76" t="s">
        <v>20</v>
      </c>
      <c r="B32" s="74" t="s">
        <v>32</v>
      </c>
      <c r="C32" s="41" t="s">
        <v>20</v>
      </c>
      <c r="D32" s="55" t="s">
        <v>29</v>
      </c>
      <c r="E32" s="123" t="s">
        <v>20</v>
      </c>
      <c r="F32" s="103" t="s">
        <v>49</v>
      </c>
      <c r="G32" s="123" t="s">
        <v>20</v>
      </c>
      <c r="H32" s="94" t="s">
        <v>37</v>
      </c>
      <c r="I32" s="75" t="s">
        <v>33</v>
      </c>
      <c r="J32" s="94" t="s">
        <v>27</v>
      </c>
      <c r="K32" s="75" t="s">
        <v>45</v>
      </c>
      <c r="L32" s="74" t="s">
        <v>42</v>
      </c>
      <c r="M32" s="75" t="s">
        <v>45</v>
      </c>
      <c r="N32" s="74" t="s">
        <v>30</v>
      </c>
    </row>
    <row r="33" spans="1:15" s="43" customFormat="1" ht="36" customHeight="1" thickBot="1" x14ac:dyDescent="0.75">
      <c r="A33" s="78" t="s">
        <v>21</v>
      </c>
      <c r="B33" s="74" t="s">
        <v>32</v>
      </c>
      <c r="C33" s="40" t="s">
        <v>21</v>
      </c>
      <c r="D33" s="93" t="s">
        <v>29</v>
      </c>
      <c r="E33" s="56" t="s">
        <v>21</v>
      </c>
      <c r="F33" s="115" t="s">
        <v>59</v>
      </c>
      <c r="G33" s="56" t="s">
        <v>21</v>
      </c>
      <c r="H33" s="57" t="s">
        <v>63</v>
      </c>
      <c r="I33" s="56" t="s">
        <v>21</v>
      </c>
      <c r="J33" s="74" t="s">
        <v>61</v>
      </c>
      <c r="K33" s="56" t="s">
        <v>46</v>
      </c>
      <c r="L33" s="106" t="s">
        <v>42</v>
      </c>
      <c r="M33" s="56" t="s">
        <v>46</v>
      </c>
      <c r="N33" s="57" t="s">
        <v>41</v>
      </c>
      <c r="O33" s="44"/>
    </row>
    <row r="34" spans="1:15" ht="36" customHeight="1" x14ac:dyDescent="0.7">
      <c r="A34" s="84">
        <f>M28+1</f>
        <v>46054</v>
      </c>
      <c r="B34" s="85"/>
      <c r="C34" s="83">
        <f>A34+1</f>
        <v>46055</v>
      </c>
      <c r="D34" s="24"/>
      <c r="E34" s="16">
        <f>C34+1</f>
        <v>46056</v>
      </c>
      <c r="F34" s="16"/>
      <c r="G34" s="129">
        <f>E34+1</f>
        <v>46057</v>
      </c>
      <c r="H34" s="130"/>
      <c r="I34" s="129">
        <f>G34+1</f>
        <v>46058</v>
      </c>
      <c r="J34" s="130"/>
      <c r="K34" s="16">
        <f>I34+1</f>
        <v>46059</v>
      </c>
      <c r="L34" s="16"/>
      <c r="M34" s="26">
        <f>K34+1</f>
        <v>46060</v>
      </c>
      <c r="N34" s="51"/>
      <c r="O34" s="10"/>
    </row>
    <row r="35" spans="1:15" ht="31.2" customHeight="1" x14ac:dyDescent="0.55000000000000004">
      <c r="A35" s="90"/>
      <c r="B35" s="91"/>
      <c r="C35" s="33"/>
      <c r="D35" s="35"/>
      <c r="E35" s="33"/>
      <c r="F35" s="35"/>
      <c r="G35" s="33"/>
      <c r="H35" s="35"/>
      <c r="I35" s="33"/>
      <c r="J35" s="35"/>
      <c r="K35" s="33"/>
      <c r="L35" s="35"/>
      <c r="M35" s="33"/>
      <c r="N35" s="35"/>
      <c r="O35" s="6"/>
    </row>
    <row r="36" spans="1:15" s="42" customFormat="1" ht="36" customHeight="1" x14ac:dyDescent="0.2">
      <c r="A36" s="53"/>
      <c r="B36" s="101"/>
      <c r="C36" s="41"/>
      <c r="D36" s="88"/>
      <c r="E36" s="41"/>
      <c r="F36" s="47"/>
      <c r="G36" s="41"/>
      <c r="H36" s="48"/>
      <c r="I36" s="41"/>
      <c r="J36" s="48"/>
      <c r="K36" s="41"/>
      <c r="L36" s="47"/>
      <c r="M36" s="41"/>
      <c r="N36" s="49"/>
    </row>
    <row r="37" spans="1:15" s="42" customFormat="1" ht="36" customHeight="1" x14ac:dyDescent="0.2">
      <c r="A37" s="53"/>
      <c r="B37" s="74"/>
      <c r="C37" s="41"/>
      <c r="D37" s="88"/>
      <c r="E37" s="41"/>
      <c r="F37" s="47"/>
      <c r="G37" s="41"/>
      <c r="H37" s="48"/>
      <c r="I37" s="41"/>
      <c r="J37" s="48"/>
      <c r="K37" s="41"/>
      <c r="L37" s="47"/>
      <c r="M37" s="41"/>
      <c r="N37" s="49"/>
    </row>
    <row r="38" spans="1:15" s="42" customFormat="1" ht="36" customHeight="1" x14ac:dyDescent="0.2">
      <c r="A38" s="75"/>
      <c r="B38" s="74"/>
      <c r="C38" s="41"/>
      <c r="D38" s="88"/>
      <c r="E38" s="41"/>
      <c r="F38" s="47"/>
      <c r="G38" s="41"/>
      <c r="H38" s="48"/>
      <c r="I38" s="41"/>
      <c r="J38" s="48"/>
      <c r="K38" s="41"/>
      <c r="L38" s="47"/>
      <c r="M38" s="41"/>
      <c r="N38" s="49"/>
    </row>
    <row r="39" spans="1:15" s="43" customFormat="1" ht="36" customHeight="1" thickBot="1" x14ac:dyDescent="0.6">
      <c r="A39" s="56"/>
      <c r="B39" s="106"/>
      <c r="C39" s="40"/>
      <c r="D39" s="89"/>
      <c r="E39" s="40"/>
      <c r="F39" s="21"/>
      <c r="G39" s="40"/>
      <c r="H39" s="45"/>
      <c r="I39" s="40"/>
      <c r="J39" s="45"/>
      <c r="K39" s="40"/>
      <c r="L39" s="21"/>
      <c r="M39" s="40"/>
      <c r="N39" s="45"/>
      <c r="O39" s="46"/>
    </row>
    <row r="40" spans="1:15" ht="28.35" customHeight="1" x14ac:dyDescent="0.4">
      <c r="M40" s="3" t="s">
        <v>8</v>
      </c>
    </row>
    <row r="41" spans="1:15" ht="28.35" customHeight="1" x14ac:dyDescent="0.65">
      <c r="C41" s="12" t="s">
        <v>7</v>
      </c>
      <c r="D41" s="12"/>
      <c r="L41" s="13">
        <v>2026</v>
      </c>
      <c r="M41" s="14" t="s">
        <v>6</v>
      </c>
    </row>
    <row r="42" spans="1:15" ht="28.35" customHeight="1" x14ac:dyDescent="0.65">
      <c r="C42" s="12"/>
      <c r="D42" s="12"/>
      <c r="L42" s="13"/>
      <c r="M42" s="14"/>
    </row>
    <row r="43" spans="1:15" ht="27" customHeight="1" x14ac:dyDescent="0.8">
      <c r="J43" s="96" t="s">
        <v>28</v>
      </c>
      <c r="L43" s="97">
        <f ca="1">TODAY()</f>
        <v>46023</v>
      </c>
    </row>
  </sheetData>
  <mergeCells count="13">
    <mergeCell ref="A10:B10"/>
    <mergeCell ref="C5:D5"/>
    <mergeCell ref="M29:N29"/>
    <mergeCell ref="G34:H34"/>
    <mergeCell ref="I34:J34"/>
    <mergeCell ref="E5:F5"/>
    <mergeCell ref="G5:H5"/>
    <mergeCell ref="I5:J5"/>
    <mergeCell ref="K5:L5"/>
    <mergeCell ref="E29:F29"/>
    <mergeCell ref="G29:H29"/>
    <mergeCell ref="I29:J29"/>
    <mergeCell ref="K29:L29"/>
  </mergeCells>
  <phoneticPr fontId="31"/>
  <conditionalFormatting sqref="A4:M4 A28:M28 A34:G34 I34 K34:M34">
    <cfRule type="expression" dxfId="4" priority="18">
      <formula>MONTH(A4)&lt;&gt;$L$1</formula>
    </cfRule>
    <cfRule type="expression" dxfId="3" priority="19">
      <formula>"「=month(A4)＜＞$F$1"</formula>
    </cfRule>
    <cfRule type="expression" dxfId="2" priority="20">
      <formula>"「=month(A3)＜＞$F$1"</formula>
    </cfRule>
    <cfRule type="expression" dxfId="1" priority="21">
      <formula>"「=month(A3)＜＞$C$1"</formula>
    </cfRule>
    <cfRule type="expression" dxfId="0" priority="22">
      <formula>"「=month(A3)＜＞$C$1"</formula>
    </cfRule>
  </conditionalFormatting>
  <pageMargins left="0.31496062992125984" right="0.31496062992125984" top="0.74803149606299213" bottom="0.74803149606299213" header="0.31496062992125984" footer="0.31496062992125984"/>
  <pageSetup paperSize="8" scale="71" fitToWidth="0" orientation="portrait" r:id="rId1"/>
  <headerFooter>
    <oddHeader>&amp;RQ4-21-08-00-306A
2018.10.1CVK作成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2026-01-01T10:36:23Z</dcterms:modified>
</cp:coreProperties>
</file>